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<sst xmlns="http://schemas.openxmlformats.org/spreadsheetml/2006/main" count="117" uniqueCount="74">
  <si>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</si>
  <si>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д.7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</si>
  <si>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</si>
  <si>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</si>
  <si>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</si>
  <si>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</si>
  <si>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</si>
  <si>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</si>
  <si>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</si>
  <si>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</si>
  <si>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</si>
  <si>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</si>
  <si>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</si>
  <si>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</si>
  <si>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</si>
  <si>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</si>
  <si>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</si>
  <si>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</si>
  <si>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</si>
  <si>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</si>
  <si>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</si>
  <si>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</si>
  <si>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</si>
  <si>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</si>
  <si>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</si>
  <si>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</si>
  <si>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</si>
  <si>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</si>
  <si>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</si>
  <si>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</si>
  <si>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</si>
  <si>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</si>
  <si>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</si>
  <si>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</si>
  <si>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</si>
  <si>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</si>
  <si>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</si>
  <si>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</si>
  <si>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</si>
  <si>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</si>
  <si>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</si>
  <si>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</si>
  <si>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</si>
  <si>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</si>
  <si>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</si>
  <si>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</si>
  <si>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Май-Август 2023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</si>
  <si>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</si>
  <si>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</si>
  <si>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</si>
  <si>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</si>
  <si>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</si>
  <si>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</si>
  <si>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</si>
  <si>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</si>
  <si>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</si>
  <si>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</si>
  <si>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</si>
  <si>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</si>
  <si>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</si>
  <si>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</si>
  <si>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Июль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</si>
  <si>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</si>
  <si>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</si>
  <si>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</si>
  <si>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</si>
  <si>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</si>
  <si>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Сентябрь 2023</t>
  </si>
  <si>
    <t xml:space="preserve">ИНЫЕ РАБОТЫ</t>
  </si>
  <si>
    <t xml:space="preserve">прочие работы</t>
  </si>
  <si>
    <t xml:space="preserve">Январь-декабрь 2023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</si>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</sst>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L35" activeCellId="0" sqref="L35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8.7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7.06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850</v>
      </c>
      <c r="I17" s="14" t="n">
        <v>6800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40</v>
      </c>
      <c r="G18" s="10" t="s">
        <v>23</v>
      </c>
      <c r="H18" s="10" t="n">
        <v>75</v>
      </c>
      <c r="I18" s="14" t="n">
        <f aca="false">F18*H18</f>
        <v>3000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6</v>
      </c>
      <c r="G22" s="13" t="s">
        <v>13</v>
      </c>
      <c r="H22" s="13" t="n">
        <v>900</v>
      </c>
      <c r="I22" s="14" t="n">
        <f aca="false">F22*H22</f>
        <v>5400</v>
      </c>
      <c r="J22" s="14" t="s">
        <v>46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47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1.85" hidden="false" customHeight="fals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6</v>
      </c>
      <c r="G26" s="13" t="s">
        <v>13</v>
      </c>
      <c r="H26" s="13" t="n">
        <v>900</v>
      </c>
      <c r="I26" s="14" t="n">
        <f aca="false">F26*H26</f>
        <v>5400</v>
      </c>
      <c r="J26" s="14" t="s">
        <v>46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48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49</v>
      </c>
      <c r="B29" s="18"/>
      <c r="C29" s="16"/>
      <c r="D29" s="16" t="s">
        <v>36</v>
      </c>
      <c r="E29" s="16" t="s">
        <v>50</v>
      </c>
      <c r="F29" s="14" t="n">
        <v>3</v>
      </c>
      <c r="G29" s="10" t="s">
        <v>23</v>
      </c>
      <c r="H29" s="10" t="n">
        <v>520</v>
      </c>
      <c r="I29" s="14" t="n">
        <f aca="false">F29*H29</f>
        <v>1560</v>
      </c>
      <c r="J29" s="21" t="s">
        <v>51</v>
      </c>
      <c r="L29" s="5"/>
    </row>
    <row r="30" customFormat="false" ht="18" hidden="false" customHeight="false" outlineLevel="0" collapsed="false">
      <c r="A30" s="20" t="s">
        <v>52</v>
      </c>
      <c r="B30" s="18"/>
      <c r="C30" s="16"/>
      <c r="D30" s="16"/>
      <c r="E30" s="16" t="s">
        <v>53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54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55</v>
      </c>
      <c r="B32" s="14"/>
      <c r="C32" s="16"/>
      <c r="D32" s="16"/>
      <c r="E32" s="16" t="s">
        <v>56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57</v>
      </c>
      <c r="B33" s="14"/>
      <c r="C33" s="16"/>
      <c r="D33" s="16"/>
      <c r="E33" s="16" t="s">
        <v>58</v>
      </c>
      <c r="F33" s="14"/>
      <c r="G33" s="13" t="s">
        <v>13</v>
      </c>
      <c r="H33" s="13"/>
      <c r="I33" s="14"/>
      <c r="J33" s="14"/>
      <c r="L33" s="5"/>
    </row>
    <row r="34" customFormat="false" ht="33.2" hidden="false" customHeight="true" outlineLevel="0" collapsed="false">
      <c r="A34" s="20" t="s">
        <v>59</v>
      </c>
      <c r="B34" s="14"/>
      <c r="C34" s="16"/>
      <c r="D34" s="16" t="s">
        <v>36</v>
      </c>
      <c r="E34" s="17" t="s">
        <v>60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61</v>
      </c>
      <c r="L34" s="5"/>
    </row>
    <row r="35" customFormat="false" ht="37.35" hidden="false" customHeight="true" outlineLevel="0" collapsed="false">
      <c r="A35" s="20" t="s">
        <v>62</v>
      </c>
      <c r="B35" s="14"/>
      <c r="C35" s="16"/>
      <c r="D35" s="16"/>
      <c r="E35" s="17" t="s">
        <v>60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63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64</v>
      </c>
      <c r="B38" s="26"/>
      <c r="C38" s="26"/>
      <c r="D38" s="26"/>
      <c r="E38" s="27" t="s">
        <v>65</v>
      </c>
      <c r="F38" s="14" t="n">
        <v>686.1</v>
      </c>
      <c r="G38" s="25" t="s">
        <v>66</v>
      </c>
      <c r="H38" s="28" t="n">
        <f aca="false">I38/F38</f>
        <v>12.1556624398776</v>
      </c>
      <c r="I38" s="14" t="n">
        <v>8340</v>
      </c>
      <c r="J38" s="21" t="s">
        <v>67</v>
      </c>
      <c r="L38" s="5"/>
    </row>
    <row r="39" customFormat="false" ht="17.35" hidden="false" customHeight="false" outlineLevel="0" collapsed="false">
      <c r="A39" s="22" t="s">
        <v>68</v>
      </c>
      <c r="B39" s="22"/>
      <c r="C39" s="22"/>
      <c r="D39" s="22"/>
      <c r="E39" s="22"/>
      <c r="F39" s="22"/>
      <c r="G39" s="22"/>
      <c r="H39" s="29"/>
      <c r="I39" s="30"/>
      <c r="J39" s="30"/>
      <c r="L39" s="5"/>
    </row>
    <row r="40" customFormat="false" ht="27.7" hidden="false" customHeight="false" outlineLevel="0" collapsed="false">
      <c r="A40" s="22"/>
      <c r="B40" s="22"/>
      <c r="C40" s="22"/>
      <c r="D40" s="22"/>
      <c r="E40" s="31" t="s">
        <v>69</v>
      </c>
      <c r="F40" s="22"/>
      <c r="G40" s="22"/>
      <c r="H40" s="22"/>
      <c r="I40" s="32" t="n">
        <v>4000</v>
      </c>
      <c r="J40" s="33" t="s">
        <v>70</v>
      </c>
      <c r="L40" s="5"/>
    </row>
    <row r="41" customFormat="false" ht="15.6" hidden="false" customHeight="false" outlineLevel="0" collapsed="false">
      <c r="A41" s="34"/>
      <c r="B41" s="34"/>
      <c r="C41" s="34"/>
      <c r="D41" s="34" t="s">
        <v>71</v>
      </c>
      <c r="E41" s="14"/>
      <c r="F41" s="34"/>
      <c r="G41" s="34"/>
      <c r="H41" s="34"/>
      <c r="I41" s="34" t="n">
        <f aca="false">SUM(I5:I40)</f>
        <v>40500</v>
      </c>
      <c r="J41" s="34"/>
      <c r="K41" s="5"/>
      <c r="L41" s="5"/>
    </row>
    <row r="42" customFormat="false" ht="159" hidden="false" customHeight="true" outlineLevel="0" collapsed="false">
      <c r="A42" s="35" t="s">
        <v>72</v>
      </c>
      <c r="B42" s="35"/>
      <c r="C42" s="35"/>
      <c r="D42" s="35"/>
      <c r="E42" s="35"/>
      <c r="F42" s="35"/>
      <c r="G42" s="35"/>
      <c r="H42" s="35"/>
      <c r="I42" s="35"/>
      <c r="J42" s="35"/>
      <c r="K42" s="5"/>
      <c r="L42" s="5"/>
    </row>
    <row r="43" customFormat="false" ht="99.75" hidden="false" customHeight="true" outlineLevel="0" collapsed="false">
      <c r="A43" s="36" t="s">
        <v>73</v>
      </c>
      <c r="B43" s="36"/>
      <c r="C43" s="36"/>
      <c r="D43" s="36"/>
      <c r="E43" s="36"/>
      <c r="F43" s="36"/>
      <c r="G43" s="36"/>
      <c r="H43" s="36"/>
      <c r="I43" s="36"/>
      <c r="J43" s="36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7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7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7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7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7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7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7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7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7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7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7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7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7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7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7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7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7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7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7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7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7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7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7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7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7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7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2023-01-12T14:41:16Z</cp:lastPrinted>
  <dcterms:modified xsi:type="dcterms:W3CDTF">2023-01-12T14:41:21Z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